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utomatic Outline" sheetId="1" r:id="rId1"/>
    <sheet name="Manual Outline" sheetId="2" r:id="rId2"/>
  </sheets>
  <definedNames/>
  <calcPr fullCalcOnLoad="1"/>
</workbook>
</file>

<file path=xl/sharedStrings.xml><?xml version="1.0" encoding="utf-8"?>
<sst xmlns="http://schemas.openxmlformats.org/spreadsheetml/2006/main" count="58" uniqueCount="23">
  <si>
    <t>Staff</t>
  </si>
  <si>
    <t>Wages</t>
  </si>
  <si>
    <t>Contractors</t>
  </si>
  <si>
    <t>Total Labour</t>
  </si>
  <si>
    <t>Vehicles</t>
  </si>
  <si>
    <t>Leased</t>
  </si>
  <si>
    <t>Total Equipment</t>
  </si>
  <si>
    <t>Total Expenses</t>
  </si>
  <si>
    <t>Jan</t>
  </si>
  <si>
    <t>Feb</t>
  </si>
  <si>
    <t>Mar</t>
  </si>
  <si>
    <t>Apr</t>
  </si>
  <si>
    <t>May</t>
  </si>
  <si>
    <t>Jun</t>
  </si>
  <si>
    <t>Total</t>
  </si>
  <si>
    <t>Labour</t>
  </si>
  <si>
    <t>Supplies</t>
  </si>
  <si>
    <t>2nd Quarter</t>
  </si>
  <si>
    <t>1st Quarter</t>
  </si>
  <si>
    <t>Sales Team</t>
  </si>
  <si>
    <t>Admin Team</t>
  </si>
  <si>
    <t>Departmental Budget/Forecast - On Costs</t>
  </si>
  <si>
    <t>Departmental Total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</si>
</sst>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_-* #,##0.0_-;\-* #,##0.0_-;_-* &quot;-&quot;??_-;_-@_-"/>
    <numFmt numFmtId="175" formatCode="_-* #,##0_-;\-* #,##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75" fontId="0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5" fontId="0" fillId="0" borderId="0" xfId="42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5">
      <selection activeCell="C42" sqref="C42"/>
    </sheetView>
  </sheetViews>
  <sheetFormatPr defaultColWidth="9.140625" defaultRowHeight="12.75"/>
  <cols>
    <col min="1" max="1" width="18.140625" style="3" customWidth="1"/>
    <col min="2" max="4" width="10.28125" style="3" customWidth="1"/>
    <col min="5" max="5" width="11.28125" style="3" customWidth="1"/>
    <col min="6" max="8" width="10.28125" style="3" customWidth="1"/>
    <col min="9" max="9" width="11.28125" style="3" customWidth="1"/>
    <col min="10" max="10" width="11.28125" style="3" bestFit="1" customWidth="1"/>
    <col min="11" max="16384" width="9.140625" style="3" customWidth="1"/>
  </cols>
  <sheetData>
    <row r="1" spans="1:4" ht="18">
      <c r="A1" s="5"/>
      <c r="B1" s="2"/>
      <c r="C1" s="2"/>
      <c r="D1" s="2"/>
    </row>
    <row r="3" spans="1:10" s="6" customFormat="1" ht="12.75">
      <c r="A3" s="7"/>
      <c r="B3" s="7" t="s">
        <v>8</v>
      </c>
      <c r="C3" s="7" t="s">
        <v>9</v>
      </c>
      <c r="D3" s="7" t="s">
        <v>10</v>
      </c>
      <c r="E3" s="7" t="s">
        <v>18</v>
      </c>
      <c r="F3" s="7" t="s">
        <v>11</v>
      </c>
      <c r="G3" s="7" t="s">
        <v>12</v>
      </c>
      <c r="H3" s="7" t="s">
        <v>13</v>
      </c>
      <c r="I3" s="7" t="s">
        <v>17</v>
      </c>
      <c r="J3" s="7" t="s">
        <v>14</v>
      </c>
    </row>
    <row r="4" ht="12.75">
      <c r="A4" s="7">
        <v>2000</v>
      </c>
    </row>
    <row r="5" spans="1:10" ht="12.75">
      <c r="A5" s="4" t="s">
        <v>0</v>
      </c>
      <c r="B5" s="1">
        <v>59345</v>
      </c>
      <c r="C5" s="1">
        <v>60234</v>
      </c>
      <c r="D5" s="1">
        <v>57456</v>
      </c>
      <c r="E5" s="1">
        <f>SUM(B5:D5)</f>
        <v>177035</v>
      </c>
      <c r="F5" s="1">
        <v>60234</v>
      </c>
      <c r="G5" s="1">
        <v>57456</v>
      </c>
      <c r="H5" s="1">
        <v>59345</v>
      </c>
      <c r="I5" s="1">
        <f>SUM(F5:H5)</f>
        <v>177035</v>
      </c>
      <c r="J5" s="1">
        <f>SUM(I5,E5)</f>
        <v>354070</v>
      </c>
    </row>
    <row r="6" spans="1:10" ht="12.75">
      <c r="A6" s="4" t="s">
        <v>1</v>
      </c>
      <c r="B6" s="1">
        <v>156934</v>
      </c>
      <c r="C6" s="1">
        <v>157896</v>
      </c>
      <c r="D6" s="1">
        <v>158796</v>
      </c>
      <c r="E6" s="1">
        <f>SUM(B6:D6)</f>
        <v>473626</v>
      </c>
      <c r="F6" s="1">
        <v>157896</v>
      </c>
      <c r="G6" s="1">
        <v>158796</v>
      </c>
      <c r="H6" s="1">
        <v>156934</v>
      </c>
      <c r="I6" s="1">
        <f>SUM(F6:H6)</f>
        <v>473626</v>
      </c>
      <c r="J6" s="1">
        <f aca="true" t="shared" si="0" ref="J6:J15">SUM(I6,E6)</f>
        <v>947252</v>
      </c>
    </row>
    <row r="7" spans="1:10" ht="12.75">
      <c r="A7" s="4" t="s">
        <v>2</v>
      </c>
      <c r="B7" s="1">
        <v>2894321</v>
      </c>
      <c r="C7" s="1">
        <v>2789456</v>
      </c>
      <c r="D7" s="1">
        <v>2134567</v>
      </c>
      <c r="E7" s="1">
        <f>SUM(B7:D7)</f>
        <v>7818344</v>
      </c>
      <c r="F7" s="1">
        <v>2789456</v>
      </c>
      <c r="G7" s="1">
        <v>2134567</v>
      </c>
      <c r="H7" s="1">
        <v>2894321</v>
      </c>
      <c r="I7" s="1">
        <f>SUM(F7:H7)</f>
        <v>7818344</v>
      </c>
      <c r="J7" s="1">
        <f t="shared" si="0"/>
        <v>15636688</v>
      </c>
    </row>
    <row r="8" spans="1:10" ht="12.75">
      <c r="A8" s="4" t="s">
        <v>3</v>
      </c>
      <c r="B8" s="1">
        <f>SUM(B5:B7)</f>
        <v>3110600</v>
      </c>
      <c r="C8" s="1">
        <f aca="true" t="shared" si="1" ref="C8:I8">SUM(C5:C7)</f>
        <v>3007586</v>
      </c>
      <c r="D8" s="1">
        <f t="shared" si="1"/>
        <v>2350819</v>
      </c>
      <c r="E8" s="1">
        <f t="shared" si="1"/>
        <v>8469005</v>
      </c>
      <c r="F8" s="1">
        <f t="shared" si="1"/>
        <v>3007586</v>
      </c>
      <c r="G8" s="1">
        <f t="shared" si="1"/>
        <v>2350819</v>
      </c>
      <c r="H8" s="1">
        <f t="shared" si="1"/>
        <v>3110600</v>
      </c>
      <c r="I8" s="1">
        <f t="shared" si="1"/>
        <v>8469005</v>
      </c>
      <c r="J8" s="1">
        <f t="shared" si="0"/>
        <v>16938010</v>
      </c>
    </row>
    <row r="9" spans="1:10" ht="12.75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4" t="s">
        <v>4</v>
      </c>
      <c r="B10" s="1">
        <v>564</v>
      </c>
      <c r="C10" s="1">
        <v>654</v>
      </c>
      <c r="D10" s="1">
        <v>123</v>
      </c>
      <c r="E10" s="1">
        <f>SUM(B10:D10)</f>
        <v>1341</v>
      </c>
      <c r="F10" s="1">
        <v>654</v>
      </c>
      <c r="G10" s="1">
        <v>123</v>
      </c>
      <c r="H10" s="1">
        <v>654</v>
      </c>
      <c r="I10" s="1">
        <f>SUM(F10:H10)</f>
        <v>1431</v>
      </c>
      <c r="J10" s="1">
        <f t="shared" si="0"/>
        <v>2772</v>
      </c>
    </row>
    <row r="11" spans="1:10" ht="12.75">
      <c r="A11" s="4" t="s">
        <v>16</v>
      </c>
      <c r="B11" s="1">
        <v>234624</v>
      </c>
      <c r="C11" s="1">
        <v>134569</v>
      </c>
      <c r="D11" s="1">
        <v>321321</v>
      </c>
      <c r="E11" s="1">
        <f>SUM(B11:D11)</f>
        <v>690514</v>
      </c>
      <c r="F11" s="1">
        <v>134569</v>
      </c>
      <c r="G11" s="1">
        <v>321321</v>
      </c>
      <c r="H11" s="1">
        <v>134569</v>
      </c>
      <c r="I11" s="1">
        <f>SUM(F11:H11)</f>
        <v>590459</v>
      </c>
      <c r="J11" s="1">
        <f t="shared" si="0"/>
        <v>1280973</v>
      </c>
    </row>
    <row r="12" spans="1:10" ht="12.75">
      <c r="A12" s="4" t="s">
        <v>5</v>
      </c>
      <c r="B12" s="1">
        <v>2123456</v>
      </c>
      <c r="C12" s="1">
        <v>1678941</v>
      </c>
      <c r="D12" s="1">
        <v>1123756</v>
      </c>
      <c r="E12" s="1">
        <f>SUM(B12:D12)</f>
        <v>4926153</v>
      </c>
      <c r="F12" s="1">
        <v>1678941</v>
      </c>
      <c r="G12" s="1">
        <v>1123756</v>
      </c>
      <c r="H12" s="1">
        <v>1678941</v>
      </c>
      <c r="I12" s="1">
        <f>SUM(F12:H12)</f>
        <v>4481638</v>
      </c>
      <c r="J12" s="1">
        <f t="shared" si="0"/>
        <v>9407791</v>
      </c>
    </row>
    <row r="13" spans="1:10" ht="12.75">
      <c r="A13" s="4" t="s">
        <v>6</v>
      </c>
      <c r="B13" s="1">
        <f>SUM(B10:B12)</f>
        <v>2358644</v>
      </c>
      <c r="C13" s="1">
        <f aca="true" t="shared" si="2" ref="C13:I13">SUM(C10:C12)</f>
        <v>1814164</v>
      </c>
      <c r="D13" s="1">
        <f t="shared" si="2"/>
        <v>1445200</v>
      </c>
      <c r="E13" s="1">
        <f t="shared" si="2"/>
        <v>5618008</v>
      </c>
      <c r="F13" s="1">
        <f t="shared" si="2"/>
        <v>1814164</v>
      </c>
      <c r="G13" s="1">
        <f t="shared" si="2"/>
        <v>1445200</v>
      </c>
      <c r="H13" s="1">
        <f t="shared" si="2"/>
        <v>1814164</v>
      </c>
      <c r="I13" s="1">
        <f t="shared" si="2"/>
        <v>5073528</v>
      </c>
      <c r="J13" s="1">
        <f t="shared" si="0"/>
        <v>10691536</v>
      </c>
    </row>
    <row r="14" spans="1:10" ht="12.75">
      <c r="A14" s="4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4" t="s">
        <v>7</v>
      </c>
      <c r="B15" s="1">
        <f>B13+B8</f>
        <v>5469244</v>
      </c>
      <c r="C15" s="1">
        <f aca="true" t="shared" si="3" ref="C15:I15">C13+C8</f>
        <v>4821750</v>
      </c>
      <c r="D15" s="1">
        <f t="shared" si="3"/>
        <v>3796019</v>
      </c>
      <c r="E15" s="1">
        <f t="shared" si="3"/>
        <v>14087013</v>
      </c>
      <c r="F15" s="1">
        <f t="shared" si="3"/>
        <v>4821750</v>
      </c>
      <c r="G15" s="1">
        <f t="shared" si="3"/>
        <v>3796019</v>
      </c>
      <c r="H15" s="1">
        <f t="shared" si="3"/>
        <v>4924764</v>
      </c>
      <c r="I15" s="1">
        <f t="shared" si="3"/>
        <v>13542533</v>
      </c>
      <c r="J15" s="1">
        <f t="shared" si="0"/>
        <v>27629546</v>
      </c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ht="12.75">
      <c r="A17" s="7">
        <v>2002</v>
      </c>
    </row>
    <row r="18" spans="1:10" ht="12.75">
      <c r="A18" s="4" t="s">
        <v>0</v>
      </c>
      <c r="B18" s="1">
        <v>59345</v>
      </c>
      <c r="C18" s="1">
        <v>60234</v>
      </c>
      <c r="D18" s="1">
        <v>57456</v>
      </c>
      <c r="E18" s="1">
        <f>SUM(B18:D18)</f>
        <v>177035</v>
      </c>
      <c r="F18" s="1">
        <v>60234</v>
      </c>
      <c r="G18" s="1">
        <v>57456</v>
      </c>
      <c r="H18" s="1">
        <v>59345</v>
      </c>
      <c r="I18" s="1">
        <f>SUM(F18:H18)</f>
        <v>177035</v>
      </c>
      <c r="J18" s="1">
        <f>SUM(I18,E18)</f>
        <v>354070</v>
      </c>
    </row>
    <row r="19" spans="1:10" ht="12.75">
      <c r="A19" s="4" t="s">
        <v>1</v>
      </c>
      <c r="B19" s="1">
        <v>156934</v>
      </c>
      <c r="C19" s="1">
        <v>157896</v>
      </c>
      <c r="D19" s="1">
        <v>158796</v>
      </c>
      <c r="E19" s="1">
        <f>SUM(B19:D19)</f>
        <v>473626</v>
      </c>
      <c r="F19" s="1">
        <v>157896</v>
      </c>
      <c r="G19" s="1">
        <v>158796</v>
      </c>
      <c r="H19" s="1">
        <v>156934</v>
      </c>
      <c r="I19" s="1">
        <f>SUM(F19:H19)</f>
        <v>473626</v>
      </c>
      <c r="J19" s="1">
        <f>SUM(I19,E19)</f>
        <v>947252</v>
      </c>
    </row>
    <row r="20" spans="1:10" ht="12.75">
      <c r="A20" s="4" t="s">
        <v>2</v>
      </c>
      <c r="B20" s="1">
        <v>2894321</v>
      </c>
      <c r="C20" s="1">
        <v>2789456</v>
      </c>
      <c r="D20" s="1">
        <v>2134567</v>
      </c>
      <c r="E20" s="1">
        <f>SUM(B20:D20)</f>
        <v>7818344</v>
      </c>
      <c r="F20" s="1">
        <v>2789456</v>
      </c>
      <c r="G20" s="1">
        <v>2134567</v>
      </c>
      <c r="H20" s="1">
        <v>2894321</v>
      </c>
      <c r="I20" s="1">
        <f>SUM(F20:H20)</f>
        <v>7818344</v>
      </c>
      <c r="J20" s="1">
        <f>SUM(I20,E20)</f>
        <v>15636688</v>
      </c>
    </row>
    <row r="21" spans="1:10" ht="12.75">
      <c r="A21" s="4" t="s">
        <v>3</v>
      </c>
      <c r="B21" s="1">
        <f aca="true" t="shared" si="4" ref="B21:I21">SUM(B18:B20)</f>
        <v>3110600</v>
      </c>
      <c r="C21" s="1">
        <f t="shared" si="4"/>
        <v>3007586</v>
      </c>
      <c r="D21" s="1">
        <f t="shared" si="4"/>
        <v>2350819</v>
      </c>
      <c r="E21" s="1">
        <f t="shared" si="4"/>
        <v>8469005</v>
      </c>
      <c r="F21" s="1">
        <f t="shared" si="4"/>
        <v>3007586</v>
      </c>
      <c r="G21" s="1">
        <f t="shared" si="4"/>
        <v>2350819</v>
      </c>
      <c r="H21" s="1">
        <f t="shared" si="4"/>
        <v>3110600</v>
      </c>
      <c r="I21" s="1">
        <f t="shared" si="4"/>
        <v>8469005</v>
      </c>
      <c r="J21" s="1">
        <f>SUM(I21,E21)</f>
        <v>16938010</v>
      </c>
    </row>
    <row r="22" spans="1:10" ht="12.75">
      <c r="A22" s="4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4" t="s">
        <v>4</v>
      </c>
      <c r="B23" s="1">
        <v>564</v>
      </c>
      <c r="C23" s="1">
        <v>654</v>
      </c>
      <c r="D23" s="1">
        <v>123</v>
      </c>
      <c r="E23" s="1">
        <f>SUM(B23:D23)</f>
        <v>1341</v>
      </c>
      <c r="F23" s="1">
        <v>654</v>
      </c>
      <c r="G23" s="1">
        <v>123</v>
      </c>
      <c r="H23" s="1">
        <v>654</v>
      </c>
      <c r="I23" s="1">
        <f>SUM(F23:H23)</f>
        <v>1431</v>
      </c>
      <c r="J23" s="1">
        <f>SUM(I23,E23)</f>
        <v>2772</v>
      </c>
    </row>
    <row r="24" spans="1:10" ht="12.75">
      <c r="A24" s="4" t="s">
        <v>16</v>
      </c>
      <c r="B24" s="1">
        <v>234624</v>
      </c>
      <c r="C24" s="1">
        <v>134569</v>
      </c>
      <c r="D24" s="1">
        <v>321321</v>
      </c>
      <c r="E24" s="1">
        <f>SUM(B24:D24)</f>
        <v>690514</v>
      </c>
      <c r="F24" s="1">
        <v>134569</v>
      </c>
      <c r="G24" s="1">
        <v>321321</v>
      </c>
      <c r="H24" s="1">
        <v>134569</v>
      </c>
      <c r="I24" s="1">
        <f>SUM(F24:H24)</f>
        <v>590459</v>
      </c>
      <c r="J24" s="1">
        <f>SUM(I24,E24)</f>
        <v>1280973</v>
      </c>
    </row>
    <row r="25" spans="1:10" ht="12.75">
      <c r="A25" s="4" t="s">
        <v>5</v>
      </c>
      <c r="B25" s="1">
        <v>2123456</v>
      </c>
      <c r="C25" s="1">
        <v>1678941</v>
      </c>
      <c r="D25" s="1">
        <v>1123756</v>
      </c>
      <c r="E25" s="1">
        <f>SUM(B25:D25)</f>
        <v>4926153</v>
      </c>
      <c r="F25" s="1">
        <v>1678941</v>
      </c>
      <c r="G25" s="1">
        <v>1123756</v>
      </c>
      <c r="H25" s="1">
        <v>1678941</v>
      </c>
      <c r="I25" s="1">
        <f>SUM(F25:H25)</f>
        <v>4481638</v>
      </c>
      <c r="J25" s="1">
        <f>SUM(I25,E25)</f>
        <v>9407791</v>
      </c>
    </row>
    <row r="26" spans="1:10" ht="12.75">
      <c r="A26" s="4" t="s">
        <v>6</v>
      </c>
      <c r="B26" s="1">
        <f aca="true" t="shared" si="5" ref="B26:I26">SUM(B23:B25)</f>
        <v>2358644</v>
      </c>
      <c r="C26" s="1">
        <f t="shared" si="5"/>
        <v>1814164</v>
      </c>
      <c r="D26" s="1">
        <f t="shared" si="5"/>
        <v>1445200</v>
      </c>
      <c r="E26" s="1">
        <f t="shared" si="5"/>
        <v>5618008</v>
      </c>
      <c r="F26" s="1">
        <f t="shared" si="5"/>
        <v>1814164</v>
      </c>
      <c r="G26" s="1">
        <f t="shared" si="5"/>
        <v>1445200</v>
      </c>
      <c r="H26" s="1">
        <f t="shared" si="5"/>
        <v>1814164</v>
      </c>
      <c r="I26" s="1">
        <f t="shared" si="5"/>
        <v>5073528</v>
      </c>
      <c r="J26" s="1">
        <f>SUM(I26,E26)</f>
        <v>10691536</v>
      </c>
    </row>
    <row r="27" spans="1:10" ht="12.75">
      <c r="A27" s="4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4" t="s">
        <v>7</v>
      </c>
      <c r="B28" s="1">
        <f>B26+B21</f>
        <v>5469244</v>
      </c>
      <c r="C28" s="1">
        <f aca="true" t="shared" si="6" ref="C28:I28">C26+C21</f>
        <v>4821750</v>
      </c>
      <c r="D28" s="1">
        <f t="shared" si="6"/>
        <v>3796019</v>
      </c>
      <c r="E28" s="1">
        <f t="shared" si="6"/>
        <v>14087013</v>
      </c>
      <c r="F28" s="1">
        <f t="shared" si="6"/>
        <v>4821750</v>
      </c>
      <c r="G28" s="1">
        <f t="shared" si="6"/>
        <v>3796019</v>
      </c>
      <c r="H28" s="1">
        <f t="shared" si="6"/>
        <v>4924764</v>
      </c>
      <c r="I28" s="1">
        <f t="shared" si="6"/>
        <v>13542533</v>
      </c>
      <c r="J28" s="1">
        <f>SUM(I28,E28)</f>
        <v>27629546</v>
      </c>
    </row>
    <row r="30" ht="12.75">
      <c r="A30" s="7">
        <v>2003</v>
      </c>
    </row>
    <row r="31" spans="1:10" ht="12.75">
      <c r="A31" s="4" t="s">
        <v>0</v>
      </c>
      <c r="B31" s="1">
        <v>59345</v>
      </c>
      <c r="C31" s="1">
        <v>60234</v>
      </c>
      <c r="D31" s="1">
        <v>57456</v>
      </c>
      <c r="E31" s="1">
        <f>SUM(B31:D31)</f>
        <v>177035</v>
      </c>
      <c r="F31" s="1">
        <v>60234</v>
      </c>
      <c r="G31" s="1">
        <v>57456</v>
      </c>
      <c r="H31" s="1">
        <v>59345</v>
      </c>
      <c r="I31" s="1">
        <f>SUM(F31:H31)</f>
        <v>177035</v>
      </c>
      <c r="J31" s="1">
        <f>SUM(I31,E31)</f>
        <v>354070</v>
      </c>
    </row>
    <row r="32" spans="1:10" ht="12.75">
      <c r="A32" s="4" t="s">
        <v>1</v>
      </c>
      <c r="B32" s="1">
        <v>156934</v>
      </c>
      <c r="C32" s="1">
        <v>157896</v>
      </c>
      <c r="D32" s="1">
        <v>158796</v>
      </c>
      <c r="E32" s="1">
        <f>SUM(B32:D32)</f>
        <v>473626</v>
      </c>
      <c r="F32" s="1">
        <v>157896</v>
      </c>
      <c r="G32" s="1">
        <v>158796</v>
      </c>
      <c r="H32" s="1">
        <v>156934</v>
      </c>
      <c r="I32" s="1">
        <f>SUM(F32:H32)</f>
        <v>473626</v>
      </c>
      <c r="J32" s="1">
        <f>SUM(I32,E32)</f>
        <v>947252</v>
      </c>
    </row>
    <row r="33" spans="1:10" ht="12.75">
      <c r="A33" s="4" t="s">
        <v>2</v>
      </c>
      <c r="B33" s="1">
        <v>2894321</v>
      </c>
      <c r="C33" s="1">
        <v>2789456</v>
      </c>
      <c r="D33" s="1">
        <v>2134567</v>
      </c>
      <c r="E33" s="1">
        <f>SUM(B33:D33)</f>
        <v>7818344</v>
      </c>
      <c r="F33" s="1">
        <v>2789456</v>
      </c>
      <c r="G33" s="1">
        <v>2134567</v>
      </c>
      <c r="H33" s="1">
        <v>2894321</v>
      </c>
      <c r="I33" s="1">
        <f>SUM(F33:H33)</f>
        <v>7818344</v>
      </c>
      <c r="J33" s="1">
        <f>SUM(I33,E33)</f>
        <v>15636688</v>
      </c>
    </row>
    <row r="34" spans="1:10" ht="12.75">
      <c r="A34" s="4" t="s">
        <v>3</v>
      </c>
      <c r="B34" s="1">
        <f aca="true" t="shared" si="7" ref="B34:I34">SUM(B31:B33)</f>
        <v>3110600</v>
      </c>
      <c r="C34" s="1">
        <f t="shared" si="7"/>
        <v>3007586</v>
      </c>
      <c r="D34" s="1">
        <f t="shared" si="7"/>
        <v>2350819</v>
      </c>
      <c r="E34" s="1">
        <f t="shared" si="7"/>
        <v>8469005</v>
      </c>
      <c r="F34" s="1">
        <f t="shared" si="7"/>
        <v>3007586</v>
      </c>
      <c r="G34" s="1">
        <f t="shared" si="7"/>
        <v>2350819</v>
      </c>
      <c r="H34" s="1">
        <f t="shared" si="7"/>
        <v>3110600</v>
      </c>
      <c r="I34" s="1">
        <f t="shared" si="7"/>
        <v>8469005</v>
      </c>
      <c r="J34" s="1">
        <f>SUM(I34,E34)</f>
        <v>16938010</v>
      </c>
    </row>
    <row r="35" spans="1:10" ht="12.75">
      <c r="A35" s="4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4" t="s">
        <v>4</v>
      </c>
      <c r="B36" s="1">
        <v>564</v>
      </c>
      <c r="C36" s="1">
        <v>654</v>
      </c>
      <c r="D36" s="1">
        <v>123</v>
      </c>
      <c r="E36" s="1">
        <f>SUM(B36:D36)</f>
        <v>1341</v>
      </c>
      <c r="F36" s="1">
        <v>654</v>
      </c>
      <c r="G36" s="1">
        <v>123</v>
      </c>
      <c r="H36" s="1">
        <v>654</v>
      </c>
      <c r="I36" s="1">
        <f>SUM(F36:H36)</f>
        <v>1431</v>
      </c>
      <c r="J36" s="1">
        <f>SUM(I36,E36)</f>
        <v>2772</v>
      </c>
    </row>
    <row r="37" spans="1:10" ht="12.75">
      <c r="A37" s="4" t="s">
        <v>16</v>
      </c>
      <c r="B37" s="1">
        <v>234624</v>
      </c>
      <c r="C37" s="1">
        <v>134569</v>
      </c>
      <c r="D37" s="1">
        <v>321321</v>
      </c>
      <c r="E37" s="1">
        <f>SUM(B37:D37)</f>
        <v>690514</v>
      </c>
      <c r="F37" s="1">
        <v>134569</v>
      </c>
      <c r="G37" s="1">
        <v>321321</v>
      </c>
      <c r="H37" s="1">
        <v>134569</v>
      </c>
      <c r="I37" s="1">
        <f>SUM(F37:H37)</f>
        <v>590459</v>
      </c>
      <c r="J37" s="1">
        <f>SUM(I37,E37)</f>
        <v>1280973</v>
      </c>
    </row>
    <row r="38" spans="1:10" ht="12.75">
      <c r="A38" s="4" t="s">
        <v>5</v>
      </c>
      <c r="B38" s="1">
        <v>2123456</v>
      </c>
      <c r="C38" s="1">
        <v>1678941</v>
      </c>
      <c r="D38" s="1">
        <v>1123756</v>
      </c>
      <c r="E38" s="1">
        <f>SUM(B38:D38)</f>
        <v>4926153</v>
      </c>
      <c r="F38" s="1">
        <v>1678941</v>
      </c>
      <c r="G38" s="1">
        <v>1123756</v>
      </c>
      <c r="H38" s="1">
        <v>1678941</v>
      </c>
      <c r="I38" s="1">
        <f>SUM(F38:H38)</f>
        <v>4481638</v>
      </c>
      <c r="J38" s="1">
        <f>SUM(I38,E38)</f>
        <v>9407791</v>
      </c>
    </row>
    <row r="39" spans="1:10" ht="12.75">
      <c r="A39" s="4" t="s">
        <v>6</v>
      </c>
      <c r="B39" s="1">
        <f aca="true" t="shared" si="8" ref="B39:I39">SUM(B36:B38)</f>
        <v>2358644</v>
      </c>
      <c r="C39" s="1">
        <f t="shared" si="8"/>
        <v>1814164</v>
      </c>
      <c r="D39" s="1">
        <f t="shared" si="8"/>
        <v>1445200</v>
      </c>
      <c r="E39" s="1">
        <f t="shared" si="8"/>
        <v>5618008</v>
      </c>
      <c r="F39" s="1">
        <f t="shared" si="8"/>
        <v>1814164</v>
      </c>
      <c r="G39" s="1">
        <f t="shared" si="8"/>
        <v>1445200</v>
      </c>
      <c r="H39" s="1">
        <f t="shared" si="8"/>
        <v>1814164</v>
      </c>
      <c r="I39" s="1">
        <f t="shared" si="8"/>
        <v>5073528</v>
      </c>
      <c r="J39" s="1">
        <f>SUM(I39,E39)</f>
        <v>10691536</v>
      </c>
    </row>
    <row r="40" spans="1:10" ht="12.75">
      <c r="A40" s="4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4" t="s">
        <v>7</v>
      </c>
      <c r="B41" s="1">
        <f>B39+B34</f>
        <v>5469244</v>
      </c>
      <c r="C41" s="1">
        <f aca="true" t="shared" si="9" ref="C41:I41">C39+C34</f>
        <v>4821750</v>
      </c>
      <c r="D41" s="1">
        <f t="shared" si="9"/>
        <v>3796019</v>
      </c>
      <c r="E41" s="1">
        <f t="shared" si="9"/>
        <v>14087013</v>
      </c>
      <c r="F41" s="1">
        <f t="shared" si="9"/>
        <v>4821750</v>
      </c>
      <c r="G41" s="1">
        <f t="shared" si="9"/>
        <v>3796019</v>
      </c>
      <c r="H41" s="1">
        <f t="shared" si="9"/>
        <v>4924764</v>
      </c>
      <c r="I41" s="1">
        <f t="shared" si="9"/>
        <v>13542533</v>
      </c>
      <c r="J41" s="1">
        <f>SUM(I41,E41)</f>
        <v>27629546</v>
      </c>
    </row>
    <row r="43" ht="12.75">
      <c r="A43" s="7">
        <v>2004</v>
      </c>
    </row>
    <row r="44" spans="1:10" ht="12.75">
      <c r="A44" s="4" t="s">
        <v>0</v>
      </c>
      <c r="B44" s="1">
        <v>59345</v>
      </c>
      <c r="C44" s="1">
        <v>60234</v>
      </c>
      <c r="D44" s="1">
        <v>57456</v>
      </c>
      <c r="E44" s="1">
        <f>SUM(B44:D44)</f>
        <v>177035</v>
      </c>
      <c r="F44" s="1">
        <v>60234</v>
      </c>
      <c r="G44" s="1">
        <v>57456</v>
      </c>
      <c r="H44" s="1">
        <v>59345</v>
      </c>
      <c r="I44" s="1">
        <f>SUM(F44:H44)</f>
        <v>177035</v>
      </c>
      <c r="J44" s="1">
        <f>SUM(I44,E44)</f>
        <v>354070</v>
      </c>
    </row>
    <row r="45" spans="1:10" ht="12.75">
      <c r="A45" s="4" t="s">
        <v>1</v>
      </c>
      <c r="B45" s="1">
        <v>156934</v>
      </c>
      <c r="C45" s="1">
        <v>157896</v>
      </c>
      <c r="D45" s="1">
        <v>158796</v>
      </c>
      <c r="E45" s="1">
        <f>SUM(B45:D45)</f>
        <v>473626</v>
      </c>
      <c r="F45" s="1">
        <v>157896</v>
      </c>
      <c r="G45" s="1">
        <v>158796</v>
      </c>
      <c r="H45" s="1">
        <v>156934</v>
      </c>
      <c r="I45" s="1">
        <f>SUM(F45:H45)</f>
        <v>473626</v>
      </c>
      <c r="J45" s="1">
        <f>SUM(I45,E45)</f>
        <v>947252</v>
      </c>
    </row>
    <row r="46" spans="1:10" ht="12.75">
      <c r="A46" s="4" t="s">
        <v>2</v>
      </c>
      <c r="B46" s="1">
        <v>2894321</v>
      </c>
      <c r="C46" s="1">
        <v>2789456</v>
      </c>
      <c r="D46" s="1">
        <v>2134567</v>
      </c>
      <c r="E46" s="1">
        <f>SUM(B46:D46)</f>
        <v>7818344</v>
      </c>
      <c r="F46" s="1">
        <v>2789456</v>
      </c>
      <c r="G46" s="1">
        <v>2134567</v>
      </c>
      <c r="H46" s="1">
        <v>2894321</v>
      </c>
      <c r="I46" s="1">
        <f>SUM(F46:H46)</f>
        <v>7818344</v>
      </c>
      <c r="J46" s="1">
        <f>SUM(I46,E46)</f>
        <v>15636688</v>
      </c>
    </row>
    <row r="47" spans="1:10" ht="12.75">
      <c r="A47" s="4" t="s">
        <v>3</v>
      </c>
      <c r="B47" s="1">
        <f aca="true" t="shared" si="10" ref="B47:I47">SUM(B44:B46)</f>
        <v>3110600</v>
      </c>
      <c r="C47" s="1">
        <f t="shared" si="10"/>
        <v>3007586</v>
      </c>
      <c r="D47" s="1">
        <f t="shared" si="10"/>
        <v>2350819</v>
      </c>
      <c r="E47" s="1">
        <f t="shared" si="10"/>
        <v>8469005</v>
      </c>
      <c r="F47" s="1">
        <f t="shared" si="10"/>
        <v>3007586</v>
      </c>
      <c r="G47" s="1">
        <f t="shared" si="10"/>
        <v>2350819</v>
      </c>
      <c r="H47" s="1">
        <f t="shared" si="10"/>
        <v>3110600</v>
      </c>
      <c r="I47" s="1">
        <f t="shared" si="10"/>
        <v>8469005</v>
      </c>
      <c r="J47" s="1">
        <f>SUM(I47,E47)</f>
        <v>16938010</v>
      </c>
    </row>
    <row r="48" spans="1:10" ht="12.75">
      <c r="A48" s="4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4" t="s">
        <v>4</v>
      </c>
      <c r="B49" s="1">
        <v>564</v>
      </c>
      <c r="C49" s="1">
        <v>654</v>
      </c>
      <c r="D49" s="1">
        <v>123</v>
      </c>
      <c r="E49" s="1">
        <f>SUM(B49:D49)</f>
        <v>1341</v>
      </c>
      <c r="F49" s="1">
        <v>654</v>
      </c>
      <c r="G49" s="1">
        <v>123</v>
      </c>
      <c r="H49" s="1">
        <v>654</v>
      </c>
      <c r="I49" s="1">
        <f>SUM(F49:H49)</f>
        <v>1431</v>
      </c>
      <c r="J49" s="1">
        <f>SUM(I49,E49)</f>
        <v>2772</v>
      </c>
    </row>
    <row r="50" spans="1:10" ht="12.75">
      <c r="A50" s="4" t="s">
        <v>16</v>
      </c>
      <c r="B50" s="1">
        <v>234624</v>
      </c>
      <c r="C50" s="1">
        <v>134569</v>
      </c>
      <c r="D50" s="1">
        <v>321321</v>
      </c>
      <c r="E50" s="1">
        <f>SUM(B50:D50)</f>
        <v>690514</v>
      </c>
      <c r="F50" s="1">
        <v>134569</v>
      </c>
      <c r="G50" s="1">
        <v>321321</v>
      </c>
      <c r="H50" s="1">
        <v>134569</v>
      </c>
      <c r="I50" s="1">
        <f>SUM(F50:H50)</f>
        <v>590459</v>
      </c>
      <c r="J50" s="1">
        <f>SUM(I50,E50)</f>
        <v>1280973</v>
      </c>
    </row>
    <row r="51" spans="1:10" ht="12.75">
      <c r="A51" s="4" t="s">
        <v>5</v>
      </c>
      <c r="B51" s="1">
        <v>2123456</v>
      </c>
      <c r="C51" s="1">
        <v>1678941</v>
      </c>
      <c r="D51" s="1">
        <v>1123756</v>
      </c>
      <c r="E51" s="1">
        <f>SUM(B51:D51)</f>
        <v>4926153</v>
      </c>
      <c r="F51" s="1">
        <v>1678941</v>
      </c>
      <c r="G51" s="1">
        <v>1123756</v>
      </c>
      <c r="H51" s="1">
        <v>1678941</v>
      </c>
      <c r="I51" s="1">
        <f>SUM(F51:H51)</f>
        <v>4481638</v>
      </c>
      <c r="J51" s="1">
        <f>SUM(I51,E51)</f>
        <v>9407791</v>
      </c>
    </row>
    <row r="52" spans="1:10" ht="12.75">
      <c r="A52" s="4" t="s">
        <v>6</v>
      </c>
      <c r="B52" s="1">
        <f aca="true" t="shared" si="11" ref="B52:I52">SUM(B49:B51)</f>
        <v>2358644</v>
      </c>
      <c r="C52" s="1">
        <f t="shared" si="11"/>
        <v>1814164</v>
      </c>
      <c r="D52" s="1">
        <f t="shared" si="11"/>
        <v>1445200</v>
      </c>
      <c r="E52" s="1">
        <f t="shared" si="11"/>
        <v>5618008</v>
      </c>
      <c r="F52" s="1">
        <f t="shared" si="11"/>
        <v>1814164</v>
      </c>
      <c r="G52" s="1">
        <f t="shared" si="11"/>
        <v>1445200</v>
      </c>
      <c r="H52" s="1">
        <f t="shared" si="11"/>
        <v>1814164</v>
      </c>
      <c r="I52" s="1">
        <f t="shared" si="11"/>
        <v>5073528</v>
      </c>
      <c r="J52" s="1">
        <f>SUM(I52,E52)</f>
        <v>10691536</v>
      </c>
    </row>
    <row r="53" spans="1:10" ht="12.75">
      <c r="A53" s="4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4" t="s">
        <v>7</v>
      </c>
      <c r="B54" s="1">
        <f>B52+B47</f>
        <v>5469244</v>
      </c>
      <c r="C54" s="1">
        <f aca="true" t="shared" si="12" ref="C54:I54">C52+C47</f>
        <v>4821750</v>
      </c>
      <c r="D54" s="1">
        <f t="shared" si="12"/>
        <v>3796019</v>
      </c>
      <c r="E54" s="1">
        <f t="shared" si="12"/>
        <v>14087013</v>
      </c>
      <c r="F54" s="1">
        <f t="shared" si="12"/>
        <v>4821750</v>
      </c>
      <c r="G54" s="1">
        <f t="shared" si="12"/>
        <v>3796019</v>
      </c>
      <c r="H54" s="1">
        <f t="shared" si="12"/>
        <v>4924764</v>
      </c>
      <c r="I54" s="1">
        <f t="shared" si="12"/>
        <v>13542533</v>
      </c>
      <c r="J54" s="1">
        <f>SUM(I54,E54)</f>
        <v>27629546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8.140625" style="9" customWidth="1"/>
    <col min="2" max="2" width="12.8515625" style="9" customWidth="1"/>
    <col min="3" max="7" width="13.140625" style="9" customWidth="1"/>
    <col min="8" max="16384" width="9.140625" style="9" customWidth="1"/>
  </cols>
  <sheetData>
    <row r="1" spans="1:4" ht="15" customHeight="1">
      <c r="A1" s="14" t="s">
        <v>21</v>
      </c>
      <c r="B1" s="8"/>
      <c r="C1" s="8"/>
      <c r="D1" s="8"/>
    </row>
    <row r="5" spans="3:7" s="10" customFormat="1" ht="12.75">
      <c r="C5" s="11">
        <v>1998</v>
      </c>
      <c r="D5" s="11">
        <v>1999</v>
      </c>
      <c r="E5" s="11">
        <v>2000</v>
      </c>
      <c r="F5" s="11">
        <v>2001</v>
      </c>
      <c r="G5" s="11">
        <v>2002</v>
      </c>
    </row>
    <row r="6" ht="12.75">
      <c r="A6" s="10" t="s">
        <v>19</v>
      </c>
    </row>
    <row r="7" spans="1:8" ht="12.75">
      <c r="A7" s="10"/>
      <c r="B7" s="10" t="s">
        <v>15</v>
      </c>
      <c r="C7" s="12">
        <v>156934</v>
      </c>
      <c r="D7" s="12">
        <v>157896</v>
      </c>
      <c r="E7" s="12">
        <v>158796</v>
      </c>
      <c r="F7" s="13">
        <v>157896</v>
      </c>
      <c r="G7" s="13">
        <v>158796</v>
      </c>
      <c r="H7" s="13"/>
    </row>
    <row r="8" spans="1:8" ht="12.75">
      <c r="A8" s="10"/>
      <c r="B8" s="10" t="s">
        <v>2</v>
      </c>
      <c r="C8" s="13">
        <v>134569</v>
      </c>
      <c r="D8" s="13">
        <v>321321</v>
      </c>
      <c r="E8" s="13">
        <v>134569</v>
      </c>
      <c r="F8" s="13">
        <v>234624</v>
      </c>
      <c r="G8" s="13">
        <v>134569</v>
      </c>
      <c r="H8" s="13"/>
    </row>
    <row r="9" spans="1:7" ht="12.75">
      <c r="A9" s="10"/>
      <c r="B9" s="10" t="s">
        <v>14</v>
      </c>
      <c r="C9" s="12">
        <f>SUM(C7:C8)</f>
        <v>291503</v>
      </c>
      <c r="D9" s="12">
        <f>SUM(D7:D8)</f>
        <v>479217</v>
      </c>
      <c r="E9" s="12">
        <f>SUM(E7:E8)</f>
        <v>293365</v>
      </c>
      <c r="F9" s="12">
        <f>SUM(F7:F8)</f>
        <v>392520</v>
      </c>
      <c r="G9" s="12">
        <f>SUM(G7:G8)</f>
        <v>293365</v>
      </c>
    </row>
    <row r="10" spans="1:7" ht="12.75">
      <c r="A10" s="10"/>
      <c r="B10" s="10"/>
      <c r="C10" s="12"/>
      <c r="D10" s="12"/>
      <c r="E10" s="12"/>
      <c r="F10" s="12"/>
      <c r="G10" s="12"/>
    </row>
    <row r="11" spans="1:7" ht="12.75">
      <c r="A11" s="10" t="s">
        <v>20</v>
      </c>
      <c r="B11" s="10"/>
      <c r="C11" s="12"/>
      <c r="D11" s="12"/>
      <c r="E11" s="12"/>
      <c r="F11" s="12"/>
      <c r="G11" s="12"/>
    </row>
    <row r="12" spans="1:8" ht="14.25" customHeight="1">
      <c r="A12" s="10"/>
      <c r="B12" s="10" t="s">
        <v>15</v>
      </c>
      <c r="C12" s="13">
        <v>234624</v>
      </c>
      <c r="D12" s="13">
        <v>134569</v>
      </c>
      <c r="E12" s="13">
        <v>321321</v>
      </c>
      <c r="F12" s="13">
        <v>156934</v>
      </c>
      <c r="G12" s="13">
        <v>157896</v>
      </c>
      <c r="H12" s="13"/>
    </row>
    <row r="13" spans="1:8" ht="12.75">
      <c r="A13" s="10"/>
      <c r="B13" s="10" t="s">
        <v>2</v>
      </c>
      <c r="C13" s="13">
        <v>157896</v>
      </c>
      <c r="D13" s="13">
        <v>158796</v>
      </c>
      <c r="E13" s="13">
        <v>156934</v>
      </c>
      <c r="F13" s="13">
        <v>157896</v>
      </c>
      <c r="G13" s="13">
        <v>158796</v>
      </c>
      <c r="H13" s="13"/>
    </row>
    <row r="14" spans="1:7" ht="12.75">
      <c r="A14" s="10"/>
      <c r="B14" s="10" t="s">
        <v>14</v>
      </c>
      <c r="C14" s="12">
        <f>SUM(C12:C13)</f>
        <v>392520</v>
      </c>
      <c r="D14" s="12">
        <f>SUM(D12:D13)</f>
        <v>293365</v>
      </c>
      <c r="E14" s="12">
        <f>SUM(E12:E13)</f>
        <v>478255</v>
      </c>
      <c r="F14" s="12">
        <f>SUM(F12:F13)</f>
        <v>314830</v>
      </c>
      <c r="G14" s="12">
        <f>SUM(G12:G13)</f>
        <v>316692</v>
      </c>
    </row>
    <row r="15" spans="1:7" ht="12.75">
      <c r="A15" s="10"/>
      <c r="B15" s="10"/>
      <c r="C15" s="12"/>
      <c r="D15" s="12"/>
      <c r="E15" s="12"/>
      <c r="F15" s="12"/>
      <c r="G15" s="12"/>
    </row>
    <row r="16" spans="1:7" ht="12.75">
      <c r="A16" s="10" t="s">
        <v>22</v>
      </c>
      <c r="B16" s="10"/>
      <c r="C16" s="12"/>
      <c r="D16" s="12"/>
      <c r="E16" s="12"/>
      <c r="F16" s="12"/>
      <c r="G16" s="12"/>
    </row>
    <row r="17" spans="2:8" ht="12.75">
      <c r="B17" s="10" t="s">
        <v>15</v>
      </c>
      <c r="C17" s="13">
        <f aca="true" t="shared" si="0" ref="C17:G18">C7+C12</f>
        <v>391558</v>
      </c>
      <c r="D17" s="13">
        <f t="shared" si="0"/>
        <v>292465</v>
      </c>
      <c r="E17" s="13">
        <f t="shared" si="0"/>
        <v>480117</v>
      </c>
      <c r="F17" s="13">
        <f t="shared" si="0"/>
        <v>314830</v>
      </c>
      <c r="G17" s="13">
        <f t="shared" si="0"/>
        <v>316692</v>
      </c>
      <c r="H17" s="13"/>
    </row>
    <row r="18" spans="2:7" ht="12.75">
      <c r="B18" s="10" t="s">
        <v>2</v>
      </c>
      <c r="C18" s="13">
        <f t="shared" si="0"/>
        <v>292465</v>
      </c>
      <c r="D18" s="13">
        <f t="shared" si="0"/>
        <v>480117</v>
      </c>
      <c r="E18" s="13">
        <f t="shared" si="0"/>
        <v>291503</v>
      </c>
      <c r="F18" s="13">
        <f t="shared" si="0"/>
        <v>392520</v>
      </c>
      <c r="G18" s="13">
        <f t="shared" si="0"/>
        <v>293365</v>
      </c>
    </row>
    <row r="19" spans="2:7" ht="12.75">
      <c r="B19" s="10" t="s">
        <v>14</v>
      </c>
      <c r="C19" s="12">
        <f>SUM(C17:C18)</f>
        <v>684023</v>
      </c>
      <c r="D19" s="12">
        <f>SUM(D17:D18)</f>
        <v>772582</v>
      </c>
      <c r="E19" s="12">
        <f>SUM(E17:E18)</f>
        <v>771620</v>
      </c>
      <c r="F19" s="12">
        <f>SUM(F17:F18)</f>
        <v>707350</v>
      </c>
      <c r="G19" s="12">
        <f>SUM(G17:G18)</f>
        <v>610057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Watsonia Software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</dc:creator>
  <cp:keywords/>
  <dc:description/>
  <cp:lastModifiedBy>Office</cp:lastModifiedBy>
  <cp:lastPrinted>2008-08-01T03:44:31Z</cp:lastPrinted>
  <dcterms:created xsi:type="dcterms:W3CDTF">1997-06-16T12:48:18Z</dcterms:created>
  <dcterms:modified xsi:type="dcterms:W3CDTF">2008-08-01T03:44:44Z</dcterms:modified>
  <cp:category/>
  <cp:version/>
  <cp:contentType/>
  <cp:contentStatus/>
</cp:coreProperties>
</file>